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3395" windowHeight="978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3" i="1" l="1"/>
  <c r="D103" i="1"/>
  <c r="C103" i="1"/>
  <c r="E9" i="1"/>
  <c r="E8" i="1"/>
  <c r="E7" i="1"/>
  <c r="E6" i="1"/>
  <c r="E5" i="1"/>
  <c r="E57" i="1"/>
  <c r="E100" i="1" l="1"/>
  <c r="E61" i="1"/>
  <c r="E60" i="1"/>
  <c r="E51" i="1"/>
</calcChain>
</file>

<file path=xl/sharedStrings.xml><?xml version="1.0" encoding="utf-8"?>
<sst xmlns="http://schemas.openxmlformats.org/spreadsheetml/2006/main" count="414" uniqueCount="239">
  <si>
    <t>№ п/п</t>
  </si>
  <si>
    <t>Наименование</t>
  </si>
  <si>
    <t>Балансовая стоимость, руб.</t>
  </si>
  <si>
    <t>Начисленная амортизация (износ), руб.</t>
  </si>
  <si>
    <t>Остаточная стоимость, руб.</t>
  </si>
  <si>
    <t xml:space="preserve">Дата возникновения/прекращения права муниципальной собственности </t>
  </si>
  <si>
    <t>Наименование правообладателя</t>
  </si>
  <si>
    <t xml:space="preserve">Сведения об установленных ограничениях (обременениях) </t>
  </si>
  <si>
    <t>1</t>
  </si>
  <si>
    <t/>
  </si>
  <si>
    <t>2</t>
  </si>
  <si>
    <t>3</t>
  </si>
  <si>
    <t>Казна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</si>
  <si>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</si>
  <si>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</si>
  <si>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</si>
  <si>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</si>
  <si>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</si>
  <si>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</si>
  <si>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</si>
  <si>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</si>
  <si>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</si>
  <si>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</si>
  <si>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</si>
  <si>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</si>
  <si>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</si>
  <si>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</si>
  <si>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</si>
  <si>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</si>
  <si>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</si>
  <si>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</si>
  <si>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</si>
  <si>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</si>
  <si>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</si>
  <si>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</si>
  <si>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</si>
  <si>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</si>
  <si>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</si>
  <si>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</si>
  <si>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</si>
  <si>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</si>
  <si>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</si>
  <si>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</si>
  <si>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</si>
  <si>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</si>
  <si>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</si>
  <si>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</si>
  <si>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</si>
  <si>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</si>
  <si>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</si>
  <si>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</si>
  <si>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</si>
  <si>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</si>
  <si>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</si>
  <si>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</si>
  <si>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</si>
  <si>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</si>
  <si>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</si>
  <si>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</si>
  <si>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</si>
  <si>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</si>
  <si>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</si>
  <si>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</si>
  <si>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</si>
  <si>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</si>
  <si>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</si>
  <si>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</si>
  <si>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</si>
  <si>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</si>
  <si>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</si>
  <si>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</si>
  <si>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</si>
  <si>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</si>
  <si>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</si>
  <si>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</si>
  <si>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</si>
  <si>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</si>
  <si>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</si>
  <si>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</si>
  <si>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</si>
  <si>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</si>
  <si>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</si>
  <si>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</si>
  <si>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</si>
  <si>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</si>
  <si>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</si>
  <si>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</si>
  <si>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</si>
  <si>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</si>
  <si>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</si>
  <si>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82</t>
  </si>
  <si>
    <t>83</t>
  </si>
  <si>
    <t>84</t>
  </si>
  <si>
    <t>85</t>
  </si>
  <si>
    <t>86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</si>
  <si>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</si>
  <si>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</si>
  <si>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</si>
  <si>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</si>
  <si>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</si>
  <si>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</si>
  <si>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</si>
  <si>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</si>
  <si>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</si>
  <si>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Туалет</t>
  </si>
  <si>
    <t>06.12.2006/_____</t>
  </si>
  <si>
    <t>30.04.2004/_____</t>
  </si>
  <si>
    <t>31.12.2008/_____</t>
  </si>
  <si>
    <t>13.10.2009/_____</t>
  </si>
  <si>
    <t>30.12.2008/_____</t>
  </si>
  <si>
    <t>17.01.2007/_____</t>
  </si>
  <si>
    <t>ИТОГО:</t>
  </si>
  <si>
    <t>Ноутбук acer (2019г)</t>
  </si>
  <si>
    <t>18.04.2019/_____</t>
  </si>
  <si>
    <t>Администрация Коростинского сельского поселения</t>
  </si>
  <si>
    <t>Принтер  Canon LBP6020 2015 в/у</t>
  </si>
  <si>
    <t>07.04.2015/_____</t>
  </si>
  <si>
    <t>Процессор  STM SOHO SERIES 110 (</t>
  </si>
  <si>
    <t>Котел газовый КЕБЕР КС-Г 31,5</t>
  </si>
  <si>
    <t>28.09.2012/_____</t>
  </si>
  <si>
    <t>Микшерный пульт Behringer Xenyx 1222 FU</t>
  </si>
  <si>
    <t>31.08.2010/_____</t>
  </si>
  <si>
    <t>Модем внешний ZyXEL</t>
  </si>
  <si>
    <t>15.12.2005/_____</t>
  </si>
  <si>
    <t>Монитор   17  " LGL   1751  SQ</t>
  </si>
  <si>
    <t>01.09.2006/_____</t>
  </si>
  <si>
    <t xml:space="preserve">Монитор LG LED20 M45  </t>
  </si>
  <si>
    <t>15.12.2006/_____</t>
  </si>
  <si>
    <t>Монитор ЖК 17 ACER V 173d</t>
  </si>
  <si>
    <t>23.06.2010/_____</t>
  </si>
  <si>
    <t>Принтер HP LJ1018</t>
  </si>
  <si>
    <t>Принтер Канон ЛВЗ 2900</t>
  </si>
  <si>
    <t>Факсимильный аппарат  Panasonik  KX FT 902RU</t>
  </si>
  <si>
    <t>02.11.2006/_____</t>
  </si>
  <si>
    <t>МФУ НР LJ M 1132</t>
  </si>
  <si>
    <t>04.04.2012/_____</t>
  </si>
  <si>
    <t>МФУ "SAMSUNG SL-M2070" 2016г.</t>
  </si>
  <si>
    <t>23.12.2016/_____</t>
  </si>
  <si>
    <t>Процессор Intei Pentium MB Giraby</t>
  </si>
  <si>
    <t>30.06.2008/_____</t>
  </si>
  <si>
    <t>Монитор LCD LG Flatron в/у</t>
  </si>
  <si>
    <t>24.06.2008/_____</t>
  </si>
  <si>
    <t>Многофункциональное устройство Canon I SENSYS MF 4018</t>
  </si>
  <si>
    <t>Сирена ручная МЕГАФОН</t>
  </si>
  <si>
    <t>19.12.2012/_____</t>
  </si>
  <si>
    <t>Генератор</t>
  </si>
  <si>
    <t>04.09.2012/_____</t>
  </si>
  <si>
    <t>Мотопомпа champion GP50</t>
  </si>
  <si>
    <t>04.12.2018/______</t>
  </si>
  <si>
    <t>Мотопомпа Master Eard MP 80 R 5.4</t>
  </si>
  <si>
    <t>13.08.2013/______</t>
  </si>
  <si>
    <t>Насос ЭЦВ 6-6,5-185</t>
  </si>
  <si>
    <t>14.09.2018/_____</t>
  </si>
  <si>
    <t>Газонокосилка</t>
  </si>
  <si>
    <t>29.06.2018/_____</t>
  </si>
  <si>
    <t>Насос центробежный погружной БЦПЭ 0,5 (парк.)</t>
  </si>
  <si>
    <t>04.06.2019/_____</t>
  </si>
  <si>
    <t xml:space="preserve">Многофункциональное устройство Oki MB 260 </t>
  </si>
  <si>
    <t>Плуг</t>
  </si>
  <si>
    <t>Шкаф для одежды и белья 2х дверный</t>
  </si>
  <si>
    <t>шкаф однодверный</t>
  </si>
  <si>
    <t>Водораздатчик 3 куб.</t>
  </si>
  <si>
    <t>Сигнализатор САКЗ-МК-2 DN 20 НД 2017г.</t>
  </si>
  <si>
    <t>01.11.2017/_____</t>
  </si>
  <si>
    <t>28.06.2019/_____</t>
  </si>
  <si>
    <t>28.02.2014/_____</t>
  </si>
  <si>
    <t>24.12.2009/_____</t>
  </si>
  <si>
    <t>Кресло T800AXSN кож.</t>
  </si>
  <si>
    <t>20.11.2007/_____</t>
  </si>
  <si>
    <t>Насос циркулирующий</t>
  </si>
  <si>
    <t>09.08.2002/_____</t>
  </si>
  <si>
    <t xml:space="preserve">Офисный стол </t>
  </si>
  <si>
    <t>27.11.2006/_____</t>
  </si>
  <si>
    <t>Сигнализатор СИКз -20</t>
  </si>
  <si>
    <t>12.04.2000/_____</t>
  </si>
  <si>
    <t>Стенка пятисекционная</t>
  </si>
  <si>
    <t>12.08.1998/_____</t>
  </si>
  <si>
    <t>Стол компьюторный</t>
  </si>
  <si>
    <t>Стол тенисный</t>
  </si>
  <si>
    <t>столы офисные</t>
  </si>
  <si>
    <t>Шкаф архивный металлический</t>
  </si>
  <si>
    <t>28.09.2007/_____</t>
  </si>
  <si>
    <t>Шкаф металический</t>
  </si>
  <si>
    <t>14.08.1996/_____</t>
  </si>
  <si>
    <t>Офисный стол</t>
  </si>
  <si>
    <t>Методическая рекомендации по осуществлению первичного в/ учета в органах местног</t>
  </si>
  <si>
    <t>27.07.2009/_____</t>
  </si>
  <si>
    <t xml:space="preserve">Противопожарная ёмкость 60 м3 </t>
  </si>
  <si>
    <t>12.07.2016/_____</t>
  </si>
  <si>
    <t>Насос циркуляционный 32-60</t>
  </si>
  <si>
    <t>04.09.2017/_____</t>
  </si>
  <si>
    <t xml:space="preserve">Ёмкость 10м3  (2017г) </t>
  </si>
  <si>
    <t>19.06.2017/_____</t>
  </si>
  <si>
    <t>Туалет деревянный 2018г.</t>
  </si>
  <si>
    <t>05.04.2018/____</t>
  </si>
  <si>
    <t>13.12.2012/____</t>
  </si>
  <si>
    <t>Детская площадка с.Племхоз</t>
  </si>
  <si>
    <t>05.11.2016/_____</t>
  </si>
  <si>
    <t>Стол бильярдный "Классик"10ф</t>
  </si>
  <si>
    <t>Монитор  "Samsung" (СМЭВ)</t>
  </si>
  <si>
    <t>Акт приема передачи от 17.01.2007г.</t>
  </si>
  <si>
    <t>Акт приёма-передачи 00000003 от 05.11.2016.</t>
  </si>
  <si>
    <t>Детская площадка с.Коростино</t>
  </si>
  <si>
    <t>Акт приёма-передачи 00000001 от 05.11.2016.</t>
  </si>
  <si>
    <t>Огнетушитель РЛО-К с полипропиленовым гидропультом</t>
  </si>
  <si>
    <t>Ранцевый распылитель воды</t>
  </si>
  <si>
    <t>Проектор ACER Х1223Н чёрный</t>
  </si>
  <si>
    <t>29.11.2019/_____</t>
  </si>
  <si>
    <t>МУК "ЦД и БО" Коростинского сельского поселения</t>
  </si>
  <si>
    <t>Инфракрасный обогреватель "Витязь"</t>
  </si>
  <si>
    <t>15.11.2017/_____</t>
  </si>
  <si>
    <t>Инфракрасный обогреватель "Термик П-0,5 U220 В"</t>
  </si>
  <si>
    <t>Ноутбук Lenovo</t>
  </si>
  <si>
    <t>19.12.2014/_____</t>
  </si>
  <si>
    <t>Звукоусилительный комплект FORSE</t>
  </si>
  <si>
    <t>Процессор STM SOHO SERIES 110</t>
  </si>
  <si>
    <t>Монитор ЛДЖ</t>
  </si>
  <si>
    <t>насос</t>
  </si>
  <si>
    <t>30.04.2020/_____</t>
  </si>
  <si>
    <t>насос цирк АС326-180</t>
  </si>
  <si>
    <t>Принтер Канон</t>
  </si>
  <si>
    <t>Газовый счетчик ДК 2016</t>
  </si>
  <si>
    <t>12.12.2016/_____</t>
  </si>
  <si>
    <t>СИКЗ-20 (Сигнализатор загазованности)</t>
  </si>
  <si>
    <t>10.01.2012/_____</t>
  </si>
  <si>
    <t>Котёл Премиум 50 Nova отопительный</t>
  </si>
  <si>
    <t>02.09.2019/_____</t>
  </si>
  <si>
    <t>07.11.2017/_____</t>
  </si>
  <si>
    <t>Счетчик 3ф. 5-60А "Меркурий"</t>
  </si>
  <si>
    <t>97</t>
  </si>
  <si>
    <t>98</t>
  </si>
  <si>
    <t>99</t>
  </si>
  <si>
    <t>Автомобиль ГАЗ 53   АЦ -30</t>
  </si>
  <si>
    <t>12.03.1978/_____</t>
  </si>
  <si>
    <t>Автомобиль NIVA L 1.7 MT</t>
  </si>
  <si>
    <t>08.10.2018/_____</t>
  </si>
  <si>
    <t>Трактор МТЗ-82УК</t>
  </si>
  <si>
    <t>17.11.2014/_____</t>
  </si>
  <si>
    <t xml:space="preserve">1. Реестр муниципального движимого имущества Коростинского сельского поселения за 2019 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</si>
</sst>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9">
    <xf numFmtId="0" fontId="0" fillId="0" borderId="0"/>
    <xf numFmtId="0" fontId="1" fillId="2" borderId="0">
      <alignment horizontal="center" vertical="top"/>
    </xf>
    <xf numFmtId="0" fontId="1" fillId="2" borderId="0">
      <alignment horizontal="center" vertical="top"/>
    </xf>
    <xf numFmtId="0" fontId="1" fillId="2" borderId="0">
      <alignment horizontal="center" vertical="top"/>
    </xf>
    <xf numFmtId="0" fontId="2" fillId="2" borderId="0">
      <alignment horizontal="center" vertical="top"/>
    </xf>
    <xf numFmtId="0" fontId="1" fillId="2" borderId="0">
      <alignment horizontal="center" vertical="top"/>
    </xf>
    <xf numFmtId="0" fontId="2" fillId="2" borderId="0">
      <alignment horizontal="left" vertical="top"/>
    </xf>
    <xf numFmtId="0" fontId="2" fillId="2" borderId="0">
      <alignment horizontal="center" vertical="top"/>
    </xf>
    <xf numFmtId="0" fontId="2" fillId="2" borderId="0">
      <alignment horizontal="center" vertical="top"/>
    </xf>
  </cellStyleXfs>
  <cellXfs count="46">
    <xf numFmtId="0" fontId="0" fillId="0" borderId="0" xfId="0"/>
    <xf numFmtId="0" fontId="1" fillId="2" borderId="1" xfId="2" quotePrefix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2" borderId="2" xfId="2" quotePrefix="1" applyBorder="1" applyAlignment="1">
      <alignment horizontal="center" vertical="top" wrapText="1"/>
    </xf>
    <xf numFmtId="0" fontId="1" fillId="2" borderId="3" xfId="2" quotePrefix="1" applyBorder="1" applyAlignment="1">
      <alignment horizontal="center" vertical="top" wrapText="1"/>
    </xf>
    <xf numFmtId="0" fontId="1" fillId="2" borderId="2" xfId="3" quotePrefix="1" applyBorder="1" applyAlignment="1">
      <alignment horizontal="center" vertical="top" wrapText="1"/>
    </xf>
    <xf numFmtId="0" fontId="1" fillId="2" borderId="4" xfId="2" quotePrefix="1" applyBorder="1" applyAlignment="1">
      <alignment horizontal="center" vertical="top" wrapText="1"/>
    </xf>
    <xf numFmtId="2" fontId="1" fillId="2" borderId="3" xfId="5" applyNumberFormat="1" applyBorder="1" applyAlignment="1">
      <alignment horizontal="center" vertical="top" wrapText="1"/>
    </xf>
    <xf numFmtId="2" fontId="1" fillId="2" borderId="2" xfId="5" applyNumberFormat="1" applyBorder="1" applyAlignment="1">
      <alignment horizontal="center" vertical="top" wrapText="1"/>
    </xf>
    <xf numFmtId="0" fontId="1" fillId="2" borderId="5" xfId="2" quotePrefix="1" applyBorder="1" applyAlignment="1">
      <alignment horizontal="center" vertical="top" wrapText="1"/>
    </xf>
    <xf numFmtId="0" fontId="1" fillId="2" borderId="7" xfId="2" quotePrefix="1" applyBorder="1" applyAlignment="1">
      <alignment horizontal="center" vertical="top" wrapText="1"/>
    </xf>
    <xf numFmtId="0" fontId="1" fillId="2" borderId="8" xfId="2" quotePrefix="1" applyBorder="1" applyAlignment="1">
      <alignment horizontal="center" vertical="top" wrapText="1"/>
    </xf>
    <xf numFmtId="2" fontId="1" fillId="2" borderId="6" xfId="5" applyNumberFormat="1" applyBorder="1" applyAlignment="1">
      <alignment horizontal="center" vertical="top" wrapText="1"/>
    </xf>
    <xf numFmtId="2" fontId="1" fillId="2" borderId="1" xfId="5" applyNumberFormat="1" applyBorder="1" applyAlignment="1">
      <alignment horizontal="center" vertical="top" wrapText="1"/>
    </xf>
    <xf numFmtId="0" fontId="1" fillId="2" borderId="1" xfId="3" quotePrefix="1" applyBorder="1" applyAlignment="1">
      <alignment horizontal="center" vertical="top" wrapText="1"/>
    </xf>
    <xf numFmtId="2" fontId="1" fillId="2" borderId="9" xfId="5" applyNumberFormat="1" applyBorder="1" applyAlignment="1">
      <alignment horizontal="center" vertical="top" wrapText="1"/>
    </xf>
    <xf numFmtId="0" fontId="1" fillId="2" borderId="10" xfId="2" quotePrefix="1" applyBorder="1" applyAlignment="1">
      <alignment horizontal="center" vertical="top" wrapText="1"/>
    </xf>
    <xf numFmtId="2" fontId="1" fillId="2" borderId="11" xfId="5" applyNumberFormat="1" applyBorder="1" applyAlignment="1">
      <alignment horizontal="center" vertical="top" wrapText="1"/>
    </xf>
    <xf numFmtId="0" fontId="1" fillId="2" borderId="11" xfId="2" quotePrefix="1" applyBorder="1" applyAlignment="1">
      <alignment horizontal="center" vertical="top" wrapText="1"/>
    </xf>
    <xf numFmtId="0" fontId="1" fillId="2" borderId="12" xfId="2" quotePrefix="1" applyBorder="1" applyAlignment="1">
      <alignment horizontal="center" vertical="top" wrapText="1"/>
    </xf>
    <xf numFmtId="2" fontId="1" fillId="2" borderId="7" xfId="5" applyNumberFormat="1" applyBorder="1" applyAlignment="1">
      <alignment horizontal="center" vertical="top" wrapText="1"/>
    </xf>
    <xf numFmtId="0" fontId="1" fillId="2" borderId="7" xfId="3" quotePrefix="1" applyBorder="1" applyAlignment="1">
      <alignment horizontal="center" vertical="top" wrapText="1"/>
    </xf>
    <xf numFmtId="2" fontId="1" fillId="2" borderId="13" xfId="5" applyNumberFormat="1" applyBorder="1" applyAlignment="1">
      <alignment horizontal="center" vertical="top" wrapText="1"/>
    </xf>
    <xf numFmtId="0" fontId="1" fillId="2" borderId="14" xfId="2" quotePrefix="1" applyBorder="1" applyAlignment="1">
      <alignment horizontal="center" vertical="top" wrapText="1"/>
    </xf>
    <xf numFmtId="2" fontId="2" fillId="2" borderId="16" xfId="7" applyNumberFormat="1" applyBorder="1" applyAlignment="1">
      <alignment horizontal="center" vertical="top" wrapText="1"/>
    </xf>
    <xf numFmtId="0" fontId="2" fillId="2" borderId="15" xfId="8" applyBorder="1" applyAlignment="1">
      <alignment horizontal="center" vertical="top" wrapText="1"/>
    </xf>
    <xf numFmtId="0" fontId="2" fillId="2" borderId="17" xfId="8" quotePrefix="1" applyBorder="1" applyAlignment="1">
      <alignment horizontal="center" vertical="top" wrapText="1"/>
    </xf>
    <xf numFmtId="0" fontId="2" fillId="2" borderId="18" xfId="8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21" xfId="2" quotePrefix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0" fontId="1" fillId="2" borderId="21" xfId="2" quotePrefix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2" fontId="1" fillId="2" borderId="21" xfId="5" applyNumberFormat="1" applyBorder="1" applyAlignment="1">
      <alignment horizontal="center" vertical="top" wrapText="1"/>
    </xf>
    <xf numFmtId="0" fontId="1" fillId="2" borderId="21" xfId="3" quotePrefix="1" applyBorder="1" applyAlignment="1">
      <alignment horizontal="center" vertical="top" wrapText="1"/>
    </xf>
    <xf numFmtId="0" fontId="1" fillId="2" borderId="13" xfId="2" quotePrefix="1" applyBorder="1" applyAlignment="1">
      <alignment horizontal="center" vertical="top" wrapText="1"/>
    </xf>
    <xf numFmtId="0" fontId="1" fillId="2" borderId="22" xfId="2" quotePrefix="1" applyBorder="1" applyAlignment="1">
      <alignment horizontal="center" vertical="top" wrapText="1"/>
    </xf>
    <xf numFmtId="2" fontId="1" fillId="2" borderId="22" xfId="5" applyNumberFormat="1" applyBorder="1" applyAlignment="1">
      <alignment horizontal="center" vertical="top" wrapText="1"/>
    </xf>
    <xf numFmtId="0" fontId="1" fillId="2" borderId="22" xfId="3" quotePrefix="1" applyBorder="1" applyAlignment="1">
      <alignment horizontal="center" vertical="top" wrapText="1"/>
    </xf>
    <xf numFmtId="0" fontId="1" fillId="2" borderId="20" xfId="2" quotePrefix="1" applyBorder="1" applyAlignment="1">
      <alignment horizontal="center" vertical="top" wrapText="1"/>
    </xf>
    <xf numFmtId="0" fontId="3" fillId="2" borderId="0" xfId="1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2" fillId="2" borderId="17" xfId="6" quotePrefix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</cellXfs>
  <cellStyles count="9">
    <cellStyle name="S0" xfId="1"/>
    <cellStyle name="S1" xfId="2"/>
    <cellStyle name="S2" xfId="3"/>
    <cellStyle name="S3" xfId="4"/>
    <cellStyle name="S4" xfId="5"/>
    <cellStyle name="S5" xfId="6"/>
    <cellStyle name="S6" xfId="7"/>
    <cellStyle name="S7" xf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topLeftCell="A91" workbookViewId="0">
      <selection activeCell="G102" sqref="G102"/>
    </sheetView>
  </sheetViews>
  <sheetFormatPr defaultRowHeight="15" x14ac:dyDescent="0.25"/>
  <cols>
    <col min="1" max="1" width="5.28515625" style="2" customWidth="1"/>
    <col min="2" max="2" width="36.140625" style="2" customWidth="1"/>
    <col min="3" max="3" width="11.7109375" style="2" customWidth="1"/>
    <col min="4" max="4" width="11.140625" style="2" customWidth="1"/>
    <col min="5" max="5" width="11.7109375" style="2" customWidth="1"/>
    <col min="6" max="6" width="16.140625" style="2" customWidth="1"/>
    <col min="7" max="7" width="27.28515625" style="2" customWidth="1"/>
    <col min="8" max="8" width="25" style="2" customWidth="1"/>
    <col min="9" max="16384" width="9.140625" style="2"/>
  </cols>
  <sheetData>
    <row r="1" spans="1:8" ht="25.7" customHeight="1" x14ac:dyDescent="0.25">
      <c r="A1" s="41" t="s">
        <v>238</v>
      </c>
      <c r="B1" s="42"/>
      <c r="C1" s="42"/>
      <c r="D1" s="42"/>
      <c r="E1" s="42"/>
      <c r="F1" s="42"/>
      <c r="G1" s="42"/>
      <c r="H1" s="42"/>
    </row>
    <row r="2" spans="1:8" ht="14.25" customHeight="1" x14ac:dyDescent="0.25">
      <c r="A2" s="42"/>
      <c r="B2" s="42"/>
      <c r="C2" s="42"/>
      <c r="D2" s="42"/>
      <c r="E2" s="42"/>
      <c r="F2" s="42"/>
      <c r="G2" s="42"/>
      <c r="H2" s="42"/>
    </row>
    <row r="3" spans="1:8" ht="14.25" customHeight="1" x14ac:dyDescent="0.25">
      <c r="A3" s="43"/>
      <c r="B3" s="43"/>
      <c r="C3" s="43"/>
      <c r="D3" s="43"/>
      <c r="E3" s="43"/>
      <c r="F3" s="43"/>
      <c r="G3" s="43"/>
      <c r="H3" s="43"/>
    </row>
    <row r="4" spans="1:8" ht="83.25" customHeight="1" x14ac:dyDescent="0.25">
      <c r="A4" s="3" t="s">
        <v>0</v>
      </c>
      <c r="B4" s="3" t="s">
        <v>1</v>
      </c>
      <c r="C4" s="4" t="s">
        <v>2</v>
      </c>
      <c r="D4" s="3" t="s">
        <v>3</v>
      </c>
      <c r="E4" s="4" t="s">
        <v>4</v>
      </c>
      <c r="F4" s="5" t="s">
        <v>5</v>
      </c>
      <c r="G4" s="4" t="s">
        <v>6</v>
      </c>
      <c r="H4" s="3" t="s">
        <v>7</v>
      </c>
    </row>
    <row r="5" spans="1:8" ht="26.25" customHeight="1" x14ac:dyDescent="0.25">
      <c r="A5" s="6" t="s">
        <v>8</v>
      </c>
      <c r="B5" s="3" t="s">
        <v>112</v>
      </c>
      <c r="C5" s="7">
        <v>24700</v>
      </c>
      <c r="D5" s="8">
        <v>24700</v>
      </c>
      <c r="E5" s="7">
        <f>C5-D5</f>
        <v>0</v>
      </c>
      <c r="F5" s="5" t="s">
        <v>113</v>
      </c>
      <c r="G5" s="4" t="s">
        <v>114</v>
      </c>
      <c r="H5" s="3" t="s">
        <v>9</v>
      </c>
    </row>
    <row r="6" spans="1:8" ht="26.25" customHeight="1" x14ac:dyDescent="0.25">
      <c r="A6" s="9" t="s">
        <v>10</v>
      </c>
      <c r="B6" s="3" t="s">
        <v>115</v>
      </c>
      <c r="C6" s="7">
        <v>5845</v>
      </c>
      <c r="D6" s="8">
        <v>5845</v>
      </c>
      <c r="E6" s="7">
        <f>C6-D6</f>
        <v>0</v>
      </c>
      <c r="F6" s="5" t="s">
        <v>116</v>
      </c>
      <c r="G6" s="4" t="s">
        <v>114</v>
      </c>
      <c r="H6" s="3" t="s">
        <v>9</v>
      </c>
    </row>
    <row r="7" spans="1:8" ht="26.25" customHeight="1" x14ac:dyDescent="0.25">
      <c r="A7" s="9" t="s">
        <v>11</v>
      </c>
      <c r="B7" s="3" t="s">
        <v>117</v>
      </c>
      <c r="C7" s="7">
        <v>14610</v>
      </c>
      <c r="D7" s="8">
        <v>14610</v>
      </c>
      <c r="E7" s="7">
        <f>C7-D7</f>
        <v>0</v>
      </c>
      <c r="F7" s="5" t="s">
        <v>107</v>
      </c>
      <c r="G7" s="4" t="s">
        <v>114</v>
      </c>
      <c r="H7" s="3"/>
    </row>
    <row r="8" spans="1:8" ht="26.25" customHeight="1" x14ac:dyDescent="0.25">
      <c r="A8" s="9" t="s">
        <v>13</v>
      </c>
      <c r="B8" s="3" t="s">
        <v>118</v>
      </c>
      <c r="C8" s="7">
        <v>12200</v>
      </c>
      <c r="D8" s="8">
        <v>12200</v>
      </c>
      <c r="E8" s="7">
        <f>C8-D8</f>
        <v>0</v>
      </c>
      <c r="F8" s="5" t="s">
        <v>119</v>
      </c>
      <c r="G8" s="4" t="s">
        <v>114</v>
      </c>
      <c r="H8" s="3"/>
    </row>
    <row r="9" spans="1:8" ht="26.25" customHeight="1" x14ac:dyDescent="0.25">
      <c r="A9" s="9" t="s">
        <v>14</v>
      </c>
      <c r="B9" s="3" t="s">
        <v>120</v>
      </c>
      <c r="C9" s="7">
        <v>13980</v>
      </c>
      <c r="D9" s="8">
        <v>13980</v>
      </c>
      <c r="E9" s="7">
        <f>C9-D9</f>
        <v>0</v>
      </c>
      <c r="F9" s="5" t="s">
        <v>121</v>
      </c>
      <c r="G9" s="4" t="s">
        <v>114</v>
      </c>
      <c r="H9" s="3"/>
    </row>
    <row r="10" spans="1:8" ht="26.25" customHeight="1" x14ac:dyDescent="0.25">
      <c r="A10" s="9" t="s">
        <v>15</v>
      </c>
      <c r="B10" s="3" t="s">
        <v>122</v>
      </c>
      <c r="C10" s="7">
        <v>3070.9</v>
      </c>
      <c r="D10" s="8">
        <v>3070.9</v>
      </c>
      <c r="E10" s="7">
        <v>0</v>
      </c>
      <c r="F10" s="5" t="s">
        <v>123</v>
      </c>
      <c r="G10" s="4" t="s">
        <v>114</v>
      </c>
      <c r="H10" s="3"/>
    </row>
    <row r="11" spans="1:8" ht="29.25" customHeight="1" x14ac:dyDescent="0.25">
      <c r="A11" s="9" t="s">
        <v>16</v>
      </c>
      <c r="B11" s="3" t="s">
        <v>124</v>
      </c>
      <c r="C11" s="7">
        <v>6711.6</v>
      </c>
      <c r="D11" s="8">
        <v>6711.6</v>
      </c>
      <c r="E11" s="7">
        <v>0</v>
      </c>
      <c r="F11" s="5" t="s">
        <v>125</v>
      </c>
      <c r="G11" s="4" t="s">
        <v>114</v>
      </c>
      <c r="H11" s="10"/>
    </row>
    <row r="12" spans="1:8" ht="27.75" customHeight="1" x14ac:dyDescent="0.25">
      <c r="A12" s="11" t="s">
        <v>17</v>
      </c>
      <c r="B12" s="1" t="s">
        <v>126</v>
      </c>
      <c r="C12" s="12">
        <v>7741.8</v>
      </c>
      <c r="D12" s="13">
        <v>7741.8</v>
      </c>
      <c r="E12" s="12">
        <v>0</v>
      </c>
      <c r="F12" s="14" t="s">
        <v>127</v>
      </c>
      <c r="G12" s="4" t="s">
        <v>114</v>
      </c>
      <c r="H12" s="1"/>
    </row>
    <row r="13" spans="1:8" ht="27.75" customHeight="1" x14ac:dyDescent="0.25">
      <c r="A13" s="11" t="s">
        <v>18</v>
      </c>
      <c r="B13" s="1" t="s">
        <v>128</v>
      </c>
      <c r="C13" s="12">
        <v>6300</v>
      </c>
      <c r="D13" s="13">
        <v>6300</v>
      </c>
      <c r="E13" s="12">
        <v>0</v>
      </c>
      <c r="F13" s="14" t="s">
        <v>129</v>
      </c>
      <c r="G13" s="4" t="s">
        <v>114</v>
      </c>
      <c r="H13" s="1"/>
    </row>
    <row r="14" spans="1:8" ht="27.75" customHeight="1" x14ac:dyDescent="0.25">
      <c r="A14" s="11" t="s">
        <v>19</v>
      </c>
      <c r="B14" s="1" t="s">
        <v>130</v>
      </c>
      <c r="C14" s="12">
        <v>4375.8</v>
      </c>
      <c r="D14" s="13">
        <v>4375.8</v>
      </c>
      <c r="E14" s="12">
        <v>0</v>
      </c>
      <c r="F14" s="14" t="s">
        <v>127</v>
      </c>
      <c r="G14" s="4" t="s">
        <v>114</v>
      </c>
      <c r="H14" s="1"/>
    </row>
    <row r="15" spans="1:8" ht="27.75" customHeight="1" x14ac:dyDescent="0.25">
      <c r="A15" s="11" t="s">
        <v>20</v>
      </c>
      <c r="B15" s="1" t="s">
        <v>131</v>
      </c>
      <c r="C15" s="12">
        <v>3654</v>
      </c>
      <c r="D15" s="13">
        <v>3654</v>
      </c>
      <c r="E15" s="12">
        <v>0</v>
      </c>
      <c r="F15" s="14" t="s">
        <v>107</v>
      </c>
      <c r="G15" s="4" t="s">
        <v>114</v>
      </c>
      <c r="H15" s="1"/>
    </row>
    <row r="16" spans="1:8" ht="27.75" customHeight="1" x14ac:dyDescent="0.25">
      <c r="A16" s="11" t="s">
        <v>21</v>
      </c>
      <c r="B16" s="1" t="s">
        <v>132</v>
      </c>
      <c r="C16" s="12">
        <v>6099.6</v>
      </c>
      <c r="D16" s="13">
        <v>6099.6</v>
      </c>
      <c r="E16" s="12">
        <v>0</v>
      </c>
      <c r="F16" s="14" t="s">
        <v>133</v>
      </c>
      <c r="G16" s="4" t="s">
        <v>114</v>
      </c>
      <c r="H16" s="1"/>
    </row>
    <row r="17" spans="1:8" ht="27.75" customHeight="1" x14ac:dyDescent="0.25">
      <c r="A17" s="11" t="s">
        <v>22</v>
      </c>
      <c r="B17" s="1" t="s">
        <v>134</v>
      </c>
      <c r="C17" s="12">
        <v>6390</v>
      </c>
      <c r="D17" s="13">
        <v>6390</v>
      </c>
      <c r="E17" s="12">
        <v>0</v>
      </c>
      <c r="F17" s="14" t="s">
        <v>135</v>
      </c>
      <c r="G17" s="4" t="s">
        <v>114</v>
      </c>
      <c r="H17" s="1"/>
    </row>
    <row r="18" spans="1:8" ht="28.5" customHeight="1" x14ac:dyDescent="0.25">
      <c r="A18" s="11" t="s">
        <v>23</v>
      </c>
      <c r="B18" s="1" t="s">
        <v>136</v>
      </c>
      <c r="C18" s="12">
        <v>12296</v>
      </c>
      <c r="D18" s="13">
        <v>12296</v>
      </c>
      <c r="E18" s="12">
        <v>0</v>
      </c>
      <c r="F18" s="14" t="s">
        <v>137</v>
      </c>
      <c r="G18" s="4" t="s">
        <v>114</v>
      </c>
      <c r="H18" s="1"/>
    </row>
    <row r="19" spans="1:8" ht="27.75" customHeight="1" x14ac:dyDescent="0.25">
      <c r="A19" s="11" t="s">
        <v>24</v>
      </c>
      <c r="B19" s="1" t="s">
        <v>138</v>
      </c>
      <c r="C19" s="12">
        <v>4425</v>
      </c>
      <c r="D19" s="13">
        <v>4425</v>
      </c>
      <c r="E19" s="12">
        <v>0</v>
      </c>
      <c r="F19" s="14" t="s">
        <v>139</v>
      </c>
      <c r="G19" s="4" t="s">
        <v>114</v>
      </c>
      <c r="H19" s="1"/>
    </row>
    <row r="20" spans="1:8" ht="36" customHeight="1" x14ac:dyDescent="0.25">
      <c r="A20" s="11" t="s">
        <v>25</v>
      </c>
      <c r="B20" s="1" t="s">
        <v>140</v>
      </c>
      <c r="C20" s="12">
        <v>7945</v>
      </c>
      <c r="D20" s="13">
        <v>7945</v>
      </c>
      <c r="E20" s="15">
        <v>0</v>
      </c>
      <c r="F20" s="14" t="s">
        <v>141</v>
      </c>
      <c r="G20" s="4" t="s">
        <v>114</v>
      </c>
      <c r="H20" s="1"/>
    </row>
    <row r="21" spans="1:8" ht="33" customHeight="1" x14ac:dyDescent="0.25">
      <c r="A21" s="16" t="s">
        <v>26</v>
      </c>
      <c r="B21" s="1" t="s">
        <v>142</v>
      </c>
      <c r="C21" s="15">
        <v>9939</v>
      </c>
      <c r="D21" s="13">
        <v>9939</v>
      </c>
      <c r="E21" s="17">
        <v>0</v>
      </c>
      <c r="F21" s="14" t="s">
        <v>108</v>
      </c>
      <c r="G21" s="4" t="s">
        <v>114</v>
      </c>
      <c r="H21" s="1"/>
    </row>
    <row r="22" spans="1:8" ht="26.25" customHeight="1" x14ac:dyDescent="0.25">
      <c r="A22" s="19" t="s">
        <v>27</v>
      </c>
      <c r="B22" s="1" t="s">
        <v>143</v>
      </c>
      <c r="C22" s="17">
        <v>16160</v>
      </c>
      <c r="D22" s="13">
        <v>16160</v>
      </c>
      <c r="E22" s="17">
        <v>0</v>
      </c>
      <c r="F22" s="14" t="s">
        <v>144</v>
      </c>
      <c r="G22" s="4" t="s">
        <v>114</v>
      </c>
      <c r="H22" s="1"/>
    </row>
    <row r="23" spans="1:8" ht="26.25" customHeight="1" x14ac:dyDescent="0.25">
      <c r="A23" s="19" t="s">
        <v>28</v>
      </c>
      <c r="B23" s="1" t="s">
        <v>145</v>
      </c>
      <c r="C23" s="17">
        <v>21730</v>
      </c>
      <c r="D23" s="13">
        <v>21730</v>
      </c>
      <c r="E23" s="17">
        <v>0</v>
      </c>
      <c r="F23" s="14" t="s">
        <v>146</v>
      </c>
      <c r="G23" s="4" t="s">
        <v>114</v>
      </c>
      <c r="H23" s="1"/>
    </row>
    <row r="24" spans="1:8" ht="26.25" customHeight="1" x14ac:dyDescent="0.25">
      <c r="A24" s="19" t="s">
        <v>29</v>
      </c>
      <c r="B24" s="1" t="s">
        <v>147</v>
      </c>
      <c r="C24" s="17">
        <v>10400</v>
      </c>
      <c r="D24" s="13">
        <v>0</v>
      </c>
      <c r="E24" s="17">
        <v>10400</v>
      </c>
      <c r="F24" s="14" t="s">
        <v>148</v>
      </c>
      <c r="G24" s="4" t="s">
        <v>114</v>
      </c>
      <c r="H24" s="1"/>
    </row>
    <row r="25" spans="1:8" ht="26.25" customHeight="1" x14ac:dyDescent="0.25">
      <c r="A25" s="19" t="s">
        <v>30</v>
      </c>
      <c r="B25" s="1" t="s">
        <v>149</v>
      </c>
      <c r="C25" s="17">
        <v>9990</v>
      </c>
      <c r="D25" s="13">
        <v>9990</v>
      </c>
      <c r="E25" s="17">
        <v>0</v>
      </c>
      <c r="F25" s="14" t="s">
        <v>150</v>
      </c>
      <c r="G25" s="4" t="s">
        <v>114</v>
      </c>
      <c r="H25" s="1"/>
    </row>
    <row r="26" spans="1:8" ht="26.25" customHeight="1" x14ac:dyDescent="0.25">
      <c r="A26" s="19" t="s">
        <v>31</v>
      </c>
      <c r="B26" s="1" t="s">
        <v>151</v>
      </c>
      <c r="C26" s="17">
        <v>41940</v>
      </c>
      <c r="D26" s="13">
        <v>41940</v>
      </c>
      <c r="E26" s="17">
        <v>0</v>
      </c>
      <c r="F26" s="14" t="s">
        <v>152</v>
      </c>
      <c r="G26" s="4" t="s">
        <v>114</v>
      </c>
      <c r="H26" s="1"/>
    </row>
    <row r="27" spans="1:8" ht="26.25" customHeight="1" x14ac:dyDescent="0.25">
      <c r="A27" s="19" t="s">
        <v>32</v>
      </c>
      <c r="B27" s="1" t="s">
        <v>153</v>
      </c>
      <c r="C27" s="17">
        <v>17900</v>
      </c>
      <c r="D27" s="13">
        <v>17900</v>
      </c>
      <c r="E27" s="17">
        <v>0</v>
      </c>
      <c r="F27" s="14" t="s">
        <v>154</v>
      </c>
      <c r="G27" s="4" t="s">
        <v>114</v>
      </c>
      <c r="H27" s="1"/>
    </row>
    <row r="28" spans="1:8" ht="26.25" customHeight="1" x14ac:dyDescent="0.25">
      <c r="A28" s="19" t="s">
        <v>33</v>
      </c>
      <c r="B28" s="10" t="s">
        <v>155</v>
      </c>
      <c r="C28" s="17">
        <v>11500</v>
      </c>
      <c r="D28" s="20">
        <v>11500</v>
      </c>
      <c r="E28" s="17">
        <v>0</v>
      </c>
      <c r="F28" s="21" t="s">
        <v>156</v>
      </c>
      <c r="G28" s="4" t="s">
        <v>114</v>
      </c>
      <c r="H28" s="1"/>
    </row>
    <row r="29" spans="1:8" ht="26.25" customHeight="1" x14ac:dyDescent="0.25">
      <c r="A29" s="19" t="s">
        <v>34</v>
      </c>
      <c r="B29" s="1" t="s">
        <v>157</v>
      </c>
      <c r="C29" s="17">
        <v>6268.5</v>
      </c>
      <c r="D29" s="13">
        <v>6268.5</v>
      </c>
      <c r="E29" s="17">
        <v>0</v>
      </c>
      <c r="F29" s="14" t="s">
        <v>166</v>
      </c>
      <c r="G29" s="4" t="s">
        <v>114</v>
      </c>
      <c r="H29" s="1"/>
    </row>
    <row r="30" spans="1:8" ht="26.25" customHeight="1" x14ac:dyDescent="0.25">
      <c r="A30" s="19" t="s">
        <v>35</v>
      </c>
      <c r="B30" s="1" t="s">
        <v>158</v>
      </c>
      <c r="C30" s="17">
        <v>4128.3</v>
      </c>
      <c r="D30" s="13">
        <v>4128.3</v>
      </c>
      <c r="E30" s="17">
        <v>0</v>
      </c>
      <c r="F30" s="14" t="s">
        <v>106</v>
      </c>
      <c r="G30" s="4" t="s">
        <v>114</v>
      </c>
      <c r="H30" s="1"/>
    </row>
    <row r="31" spans="1:8" ht="26.25" customHeight="1" x14ac:dyDescent="0.25">
      <c r="A31" s="19" t="s">
        <v>36</v>
      </c>
      <c r="B31" s="1" t="s">
        <v>159</v>
      </c>
      <c r="C31" s="17">
        <v>7011</v>
      </c>
      <c r="D31" s="13">
        <v>7011</v>
      </c>
      <c r="E31" s="17">
        <v>0</v>
      </c>
      <c r="F31" s="14" t="s">
        <v>165</v>
      </c>
      <c r="G31" s="4" t="s">
        <v>114</v>
      </c>
      <c r="H31" s="1"/>
    </row>
    <row r="32" spans="1:8" ht="26.25" customHeight="1" x14ac:dyDescent="0.25">
      <c r="A32" s="19" t="s">
        <v>37</v>
      </c>
      <c r="B32" s="1" t="s">
        <v>160</v>
      </c>
      <c r="C32" s="17">
        <v>5000</v>
      </c>
      <c r="D32" s="13">
        <v>5000</v>
      </c>
      <c r="E32" s="17">
        <v>0</v>
      </c>
      <c r="F32" s="14" t="s">
        <v>165</v>
      </c>
      <c r="G32" s="4" t="s">
        <v>114</v>
      </c>
      <c r="H32" s="1"/>
    </row>
    <row r="33" spans="1:8" ht="26.25" customHeight="1" x14ac:dyDescent="0.25">
      <c r="A33" s="19" t="s">
        <v>38</v>
      </c>
      <c r="B33" s="1" t="s">
        <v>161</v>
      </c>
      <c r="C33" s="17">
        <v>40000</v>
      </c>
      <c r="D33" s="13">
        <v>40000</v>
      </c>
      <c r="E33" s="17">
        <v>0</v>
      </c>
      <c r="F33" s="14" t="s">
        <v>164</v>
      </c>
      <c r="G33" s="4" t="s">
        <v>114</v>
      </c>
      <c r="H33" s="1"/>
    </row>
    <row r="34" spans="1:8" ht="26.25" customHeight="1" x14ac:dyDescent="0.25">
      <c r="A34" s="19" t="s">
        <v>39</v>
      </c>
      <c r="B34" s="1" t="s">
        <v>162</v>
      </c>
      <c r="C34" s="17">
        <v>13400</v>
      </c>
      <c r="D34" s="13">
        <v>13400</v>
      </c>
      <c r="E34" s="17">
        <v>0</v>
      </c>
      <c r="F34" s="14" t="s">
        <v>163</v>
      </c>
      <c r="G34" s="4" t="s">
        <v>114</v>
      </c>
      <c r="H34" s="1"/>
    </row>
    <row r="35" spans="1:8" ht="26.25" customHeight="1" x14ac:dyDescent="0.25">
      <c r="A35" s="19" t="s">
        <v>40</v>
      </c>
      <c r="B35" s="1" t="s">
        <v>167</v>
      </c>
      <c r="C35" s="17">
        <v>3460</v>
      </c>
      <c r="D35" s="13">
        <v>3460</v>
      </c>
      <c r="E35" s="17">
        <v>0</v>
      </c>
      <c r="F35" s="14" t="s">
        <v>168</v>
      </c>
      <c r="G35" s="18" t="s">
        <v>114</v>
      </c>
      <c r="H35" s="1"/>
    </row>
    <row r="36" spans="1:8" ht="26.25" customHeight="1" x14ac:dyDescent="0.25">
      <c r="A36" s="19" t="s">
        <v>41</v>
      </c>
      <c r="B36" s="1" t="s">
        <v>169</v>
      </c>
      <c r="C36" s="17">
        <v>4512.3100000000004</v>
      </c>
      <c r="D36" s="13">
        <v>4512.3100000000004</v>
      </c>
      <c r="E36" s="22">
        <v>0</v>
      </c>
      <c r="F36" s="14" t="s">
        <v>170</v>
      </c>
      <c r="G36" s="18" t="s">
        <v>114</v>
      </c>
      <c r="H36" s="1"/>
    </row>
    <row r="37" spans="1:8" ht="26.25" customHeight="1" x14ac:dyDescent="0.25">
      <c r="A37" s="23" t="s">
        <v>42</v>
      </c>
      <c r="B37" s="1" t="s">
        <v>171</v>
      </c>
      <c r="C37" s="22">
        <v>5312.5</v>
      </c>
      <c r="D37" s="13">
        <v>5312.5</v>
      </c>
      <c r="E37" s="17">
        <v>0</v>
      </c>
      <c r="F37" s="14" t="s">
        <v>172</v>
      </c>
      <c r="G37" s="18" t="s">
        <v>114</v>
      </c>
      <c r="H37" s="1"/>
    </row>
    <row r="38" spans="1:8" ht="26.25" customHeight="1" x14ac:dyDescent="0.25">
      <c r="A38" s="19" t="s">
        <v>43</v>
      </c>
      <c r="B38" s="1" t="s">
        <v>173</v>
      </c>
      <c r="C38" s="17">
        <v>3937</v>
      </c>
      <c r="D38" s="13">
        <v>3937</v>
      </c>
      <c r="E38" s="17">
        <v>0</v>
      </c>
      <c r="F38" s="14" t="s">
        <v>174</v>
      </c>
      <c r="G38" s="18" t="s">
        <v>114</v>
      </c>
      <c r="H38" s="1"/>
    </row>
    <row r="39" spans="1:8" ht="26.25" customHeight="1" x14ac:dyDescent="0.25">
      <c r="A39" s="19" t="s">
        <v>44</v>
      </c>
      <c r="B39" s="1" t="s">
        <v>175</v>
      </c>
      <c r="C39" s="17">
        <v>5080</v>
      </c>
      <c r="D39" s="13">
        <v>5080</v>
      </c>
      <c r="E39" s="17">
        <v>0</v>
      </c>
      <c r="F39" s="14" t="s">
        <v>176</v>
      </c>
      <c r="G39" s="18" t="s">
        <v>114</v>
      </c>
      <c r="H39" s="1"/>
    </row>
    <row r="40" spans="1:8" ht="26.25" customHeight="1" x14ac:dyDescent="0.25">
      <c r="A40" s="19" t="s">
        <v>45</v>
      </c>
      <c r="B40" s="1" t="s">
        <v>177</v>
      </c>
      <c r="C40" s="17">
        <v>3774</v>
      </c>
      <c r="D40" s="13">
        <v>3774</v>
      </c>
      <c r="E40" s="17">
        <v>0</v>
      </c>
      <c r="F40" s="14" t="s">
        <v>172</v>
      </c>
      <c r="G40" s="18" t="s">
        <v>114</v>
      </c>
      <c r="H40" s="1"/>
    </row>
    <row r="41" spans="1:8" ht="26.25" customHeight="1" x14ac:dyDescent="0.25">
      <c r="A41" s="19" t="s">
        <v>46</v>
      </c>
      <c r="B41" s="1" t="s">
        <v>178</v>
      </c>
      <c r="C41" s="17">
        <v>7752</v>
      </c>
      <c r="D41" s="13">
        <v>7752</v>
      </c>
      <c r="E41" s="17">
        <v>0</v>
      </c>
      <c r="F41" s="14" t="s">
        <v>105</v>
      </c>
      <c r="G41" s="18" t="s">
        <v>114</v>
      </c>
      <c r="H41" s="1"/>
    </row>
    <row r="42" spans="1:8" ht="26.25" customHeight="1" x14ac:dyDescent="0.25">
      <c r="A42" s="19" t="s">
        <v>47</v>
      </c>
      <c r="B42" s="1" t="s">
        <v>179</v>
      </c>
      <c r="C42" s="17">
        <v>5250</v>
      </c>
      <c r="D42" s="13">
        <v>5250</v>
      </c>
      <c r="E42" s="17">
        <v>0</v>
      </c>
      <c r="F42" s="14" t="s">
        <v>109</v>
      </c>
      <c r="G42" s="18" t="s">
        <v>114</v>
      </c>
      <c r="H42" s="1"/>
    </row>
    <row r="43" spans="1:8" ht="26.25" customHeight="1" x14ac:dyDescent="0.25">
      <c r="A43" s="19" t="s">
        <v>48</v>
      </c>
      <c r="B43" s="1" t="s">
        <v>180</v>
      </c>
      <c r="C43" s="17">
        <v>4330</v>
      </c>
      <c r="D43" s="13">
        <v>4330</v>
      </c>
      <c r="E43" s="17">
        <v>0</v>
      </c>
      <c r="F43" s="14" t="s">
        <v>181</v>
      </c>
      <c r="G43" s="18" t="s">
        <v>114</v>
      </c>
      <c r="H43" s="10"/>
    </row>
    <row r="44" spans="1:8" ht="26.25" customHeight="1" x14ac:dyDescent="0.25">
      <c r="A44" s="19" t="s">
        <v>49</v>
      </c>
      <c r="B44" s="1" t="s">
        <v>182</v>
      </c>
      <c r="C44" s="17">
        <v>3695.7</v>
      </c>
      <c r="D44" s="13">
        <v>3695.7</v>
      </c>
      <c r="E44" s="17">
        <v>0</v>
      </c>
      <c r="F44" s="14" t="s">
        <v>183</v>
      </c>
      <c r="G44" s="18" t="s">
        <v>114</v>
      </c>
      <c r="H44" s="1"/>
    </row>
    <row r="45" spans="1:8" ht="26.25" customHeight="1" x14ac:dyDescent="0.25">
      <c r="A45" s="19" t="s">
        <v>50</v>
      </c>
      <c r="B45" s="1" t="s">
        <v>184</v>
      </c>
      <c r="C45" s="17">
        <v>5312.5</v>
      </c>
      <c r="D45" s="13">
        <v>5312.5</v>
      </c>
      <c r="E45" s="17">
        <v>0</v>
      </c>
      <c r="F45" s="14" t="s">
        <v>172</v>
      </c>
      <c r="G45" s="18" t="s">
        <v>114</v>
      </c>
      <c r="H45" s="1"/>
    </row>
    <row r="46" spans="1:8" ht="26.25" customHeight="1" x14ac:dyDescent="0.25">
      <c r="A46" s="19" t="s">
        <v>51</v>
      </c>
      <c r="B46" s="1" t="s">
        <v>184</v>
      </c>
      <c r="C46" s="17">
        <v>5312.5</v>
      </c>
      <c r="D46" s="13">
        <v>5312.5</v>
      </c>
      <c r="E46" s="17">
        <v>0</v>
      </c>
      <c r="F46" s="14" t="s">
        <v>172</v>
      </c>
      <c r="G46" s="18" t="s">
        <v>114</v>
      </c>
      <c r="H46" s="1"/>
    </row>
    <row r="47" spans="1:8" ht="26.25" customHeight="1" x14ac:dyDescent="0.25">
      <c r="A47" s="19" t="s">
        <v>52</v>
      </c>
      <c r="B47" s="1" t="s">
        <v>177</v>
      </c>
      <c r="C47" s="17">
        <v>3774</v>
      </c>
      <c r="D47" s="13">
        <v>3774</v>
      </c>
      <c r="E47" s="17">
        <v>0</v>
      </c>
      <c r="F47" s="14" t="s">
        <v>172</v>
      </c>
      <c r="G47" s="18" t="s">
        <v>114</v>
      </c>
      <c r="H47" s="1"/>
    </row>
    <row r="48" spans="1:8" ht="26.25" customHeight="1" x14ac:dyDescent="0.25">
      <c r="A48" s="19" t="s">
        <v>53</v>
      </c>
      <c r="B48" s="1" t="s">
        <v>178</v>
      </c>
      <c r="C48" s="17">
        <v>7752</v>
      </c>
      <c r="D48" s="13">
        <v>7752</v>
      </c>
      <c r="E48" s="17">
        <v>0</v>
      </c>
      <c r="F48" s="14" t="s">
        <v>105</v>
      </c>
      <c r="G48" s="18" t="s">
        <v>114</v>
      </c>
      <c r="H48" s="1"/>
    </row>
    <row r="49" spans="1:8" ht="26.25" customHeight="1" x14ac:dyDescent="0.25">
      <c r="A49" s="19" t="s">
        <v>54</v>
      </c>
      <c r="B49" s="1" t="s">
        <v>179</v>
      </c>
      <c r="C49" s="17">
        <v>5250</v>
      </c>
      <c r="D49" s="13">
        <v>5250</v>
      </c>
      <c r="E49" s="17">
        <v>0</v>
      </c>
      <c r="F49" s="14" t="s">
        <v>109</v>
      </c>
      <c r="G49" s="18" t="s">
        <v>114</v>
      </c>
      <c r="H49" s="1"/>
    </row>
    <row r="50" spans="1:8" ht="40.5" customHeight="1" x14ac:dyDescent="0.25">
      <c r="A50" s="19" t="s">
        <v>55</v>
      </c>
      <c r="B50" s="1" t="s">
        <v>185</v>
      </c>
      <c r="C50" s="17">
        <v>519.20000000000005</v>
      </c>
      <c r="D50" s="13">
        <v>519.20000000000005</v>
      </c>
      <c r="E50" s="17">
        <v>0</v>
      </c>
      <c r="F50" s="14" t="s">
        <v>186</v>
      </c>
      <c r="G50" s="18" t="s">
        <v>114</v>
      </c>
      <c r="H50" s="1"/>
    </row>
    <row r="51" spans="1:8" ht="26.25" customHeight="1" x14ac:dyDescent="0.25">
      <c r="A51" s="19" t="s">
        <v>56</v>
      </c>
      <c r="B51" s="1" t="s">
        <v>187</v>
      </c>
      <c r="C51" s="17">
        <v>99000</v>
      </c>
      <c r="D51" s="13">
        <v>16912.5</v>
      </c>
      <c r="E51" s="17">
        <f>C51-D51</f>
        <v>82087.5</v>
      </c>
      <c r="F51" s="14" t="s">
        <v>188</v>
      </c>
      <c r="G51" s="18" t="s">
        <v>114</v>
      </c>
      <c r="H51" s="1"/>
    </row>
    <row r="52" spans="1:8" ht="26.25" customHeight="1" x14ac:dyDescent="0.25">
      <c r="A52" s="19" t="s">
        <v>57</v>
      </c>
      <c r="B52" s="1" t="s">
        <v>189</v>
      </c>
      <c r="C52" s="17">
        <v>4500</v>
      </c>
      <c r="D52" s="13">
        <v>4500</v>
      </c>
      <c r="E52" s="22">
        <v>0</v>
      </c>
      <c r="F52" s="14" t="s">
        <v>190</v>
      </c>
      <c r="G52" s="18" t="s">
        <v>114</v>
      </c>
      <c r="H52" s="1"/>
    </row>
    <row r="53" spans="1:8" ht="26.25" customHeight="1" x14ac:dyDescent="0.25">
      <c r="A53" s="23" t="s">
        <v>58</v>
      </c>
      <c r="B53" s="1" t="s">
        <v>191</v>
      </c>
      <c r="C53" s="22">
        <v>10000</v>
      </c>
      <c r="D53" s="13">
        <v>10000</v>
      </c>
      <c r="E53" s="17">
        <v>0</v>
      </c>
      <c r="F53" s="14" t="s">
        <v>192</v>
      </c>
      <c r="G53" s="18" t="s">
        <v>114</v>
      </c>
      <c r="H53" s="1"/>
    </row>
    <row r="54" spans="1:8" ht="26.25" customHeight="1" x14ac:dyDescent="0.25">
      <c r="A54" s="19" t="s">
        <v>59</v>
      </c>
      <c r="B54" s="1" t="s">
        <v>193</v>
      </c>
      <c r="C54" s="17">
        <v>10000</v>
      </c>
      <c r="D54" s="13">
        <v>10000</v>
      </c>
      <c r="E54" s="17">
        <v>0</v>
      </c>
      <c r="F54" s="14" t="s">
        <v>194</v>
      </c>
      <c r="G54" s="18" t="s">
        <v>114</v>
      </c>
      <c r="H54" s="1"/>
    </row>
    <row r="55" spans="1:8" ht="26.25" customHeight="1" x14ac:dyDescent="0.25">
      <c r="A55" s="19" t="s">
        <v>60</v>
      </c>
      <c r="B55" s="1" t="s">
        <v>104</v>
      </c>
      <c r="C55" s="17">
        <v>4000</v>
      </c>
      <c r="D55" s="13">
        <v>4000</v>
      </c>
      <c r="E55" s="17">
        <v>0</v>
      </c>
      <c r="F55" s="14" t="s">
        <v>195</v>
      </c>
      <c r="G55" s="18" t="s">
        <v>114</v>
      </c>
      <c r="H55" s="1"/>
    </row>
    <row r="56" spans="1:8" s="29" customFormat="1" ht="26.25" customHeight="1" x14ac:dyDescent="0.25">
      <c r="A56" s="19" t="s">
        <v>61</v>
      </c>
      <c r="B56" s="40" t="s">
        <v>232</v>
      </c>
      <c r="C56" s="17">
        <v>3472</v>
      </c>
      <c r="D56" s="13">
        <v>3472</v>
      </c>
      <c r="E56" s="17">
        <v>0</v>
      </c>
      <c r="F56" s="14" t="s">
        <v>233</v>
      </c>
      <c r="G56" s="18" t="s">
        <v>114</v>
      </c>
      <c r="H56" s="30"/>
    </row>
    <row r="57" spans="1:8" s="29" customFormat="1" ht="26.25" customHeight="1" x14ac:dyDescent="0.25">
      <c r="A57" s="19" t="s">
        <v>62</v>
      </c>
      <c r="B57" s="1" t="s">
        <v>234</v>
      </c>
      <c r="C57" s="17">
        <v>578195</v>
      </c>
      <c r="D57" s="13">
        <v>134912.12</v>
      </c>
      <c r="E57" s="17">
        <f>C57-D57</f>
        <v>443282.88</v>
      </c>
      <c r="F57" s="14" t="s">
        <v>235</v>
      </c>
      <c r="G57" s="18" t="s">
        <v>114</v>
      </c>
      <c r="H57" s="30"/>
    </row>
    <row r="58" spans="1:8" s="29" customFormat="1" ht="26.25" customHeight="1" x14ac:dyDescent="0.25">
      <c r="A58" s="19" t="s">
        <v>63</v>
      </c>
      <c r="B58" s="1" t="s">
        <v>236</v>
      </c>
      <c r="C58" s="17">
        <v>80000</v>
      </c>
      <c r="D58" s="13">
        <v>80000</v>
      </c>
      <c r="E58" s="17">
        <v>0</v>
      </c>
      <c r="F58" s="14" t="s">
        <v>237</v>
      </c>
      <c r="G58" s="18" t="s">
        <v>114</v>
      </c>
      <c r="H58" s="30"/>
    </row>
    <row r="59" spans="1:8" ht="29.25" customHeight="1" x14ac:dyDescent="0.25">
      <c r="A59" s="19" t="s">
        <v>64</v>
      </c>
      <c r="B59" s="1" t="s">
        <v>196</v>
      </c>
      <c r="C59" s="17">
        <v>109342</v>
      </c>
      <c r="D59" s="13">
        <v>0</v>
      </c>
      <c r="E59" s="17">
        <v>109342</v>
      </c>
      <c r="F59" s="14" t="s">
        <v>197</v>
      </c>
      <c r="G59" s="18" t="s">
        <v>12</v>
      </c>
      <c r="H59" s="32" t="s">
        <v>201</v>
      </c>
    </row>
    <row r="60" spans="1:8" ht="25.5" customHeight="1" x14ac:dyDescent="0.25">
      <c r="A60" s="19" t="s">
        <v>65</v>
      </c>
      <c r="B60" s="1" t="s">
        <v>198</v>
      </c>
      <c r="C60" s="17">
        <v>50872.5</v>
      </c>
      <c r="D60" s="13">
        <v>42127.73</v>
      </c>
      <c r="E60" s="17">
        <f>C60-D60</f>
        <v>8744.7699999999968</v>
      </c>
      <c r="F60" s="14" t="s">
        <v>110</v>
      </c>
      <c r="G60" s="18" t="s">
        <v>12</v>
      </c>
      <c r="H60" s="31" t="s">
        <v>200</v>
      </c>
    </row>
    <row r="61" spans="1:8" ht="31.5" customHeight="1" x14ac:dyDescent="0.25">
      <c r="A61" s="19" t="s">
        <v>66</v>
      </c>
      <c r="B61" s="1" t="s">
        <v>199</v>
      </c>
      <c r="C61" s="17">
        <v>43191.31</v>
      </c>
      <c r="D61" s="13">
        <v>17396.48</v>
      </c>
      <c r="E61" s="17">
        <f>C61-D61</f>
        <v>25794.829999999998</v>
      </c>
      <c r="F61" s="14" t="s">
        <v>110</v>
      </c>
      <c r="G61" s="18" t="s">
        <v>12</v>
      </c>
      <c r="H61" s="31" t="s">
        <v>200</v>
      </c>
    </row>
    <row r="62" spans="1:8" ht="28.5" customHeight="1" x14ac:dyDescent="0.25">
      <c r="A62" s="19" t="s">
        <v>67</v>
      </c>
      <c r="B62" s="1" t="s">
        <v>202</v>
      </c>
      <c r="C62" s="17">
        <v>300000</v>
      </c>
      <c r="D62" s="13">
        <v>0</v>
      </c>
      <c r="E62" s="17">
        <v>300000</v>
      </c>
      <c r="F62" s="14" t="s">
        <v>197</v>
      </c>
      <c r="G62" s="18" t="s">
        <v>12</v>
      </c>
      <c r="H62" s="10" t="s">
        <v>203</v>
      </c>
    </row>
    <row r="63" spans="1:8" ht="27" customHeight="1" x14ac:dyDescent="0.25">
      <c r="A63" s="19" t="s">
        <v>68</v>
      </c>
      <c r="B63" s="10" t="s">
        <v>204</v>
      </c>
      <c r="C63" s="17">
        <v>2150</v>
      </c>
      <c r="D63" s="20">
        <v>0</v>
      </c>
      <c r="E63" s="17">
        <v>2150</v>
      </c>
      <c r="F63" s="14" t="s">
        <v>110</v>
      </c>
      <c r="G63" s="18" t="s">
        <v>12</v>
      </c>
      <c r="H63" s="1" t="s">
        <v>200</v>
      </c>
    </row>
    <row r="64" spans="1:8" ht="32.25" customHeight="1" x14ac:dyDescent="0.25">
      <c r="A64" s="19" t="s">
        <v>69</v>
      </c>
      <c r="B64" s="10" t="s">
        <v>204</v>
      </c>
      <c r="C64" s="17">
        <v>2150</v>
      </c>
      <c r="D64" s="20">
        <v>0</v>
      </c>
      <c r="E64" s="17">
        <v>2150</v>
      </c>
      <c r="F64" s="14" t="s">
        <v>110</v>
      </c>
      <c r="G64" s="18" t="s">
        <v>12</v>
      </c>
      <c r="H64" s="1" t="s">
        <v>200</v>
      </c>
    </row>
    <row r="65" spans="1:8" ht="29.25" customHeight="1" x14ac:dyDescent="0.25">
      <c r="A65" s="19" t="s">
        <v>70</v>
      </c>
      <c r="B65" s="10" t="s">
        <v>204</v>
      </c>
      <c r="C65" s="17">
        <v>2150</v>
      </c>
      <c r="D65" s="20">
        <v>0</v>
      </c>
      <c r="E65" s="17">
        <v>2150</v>
      </c>
      <c r="F65" s="14" t="s">
        <v>110</v>
      </c>
      <c r="G65" s="18" t="s">
        <v>12</v>
      </c>
      <c r="H65" s="1" t="s">
        <v>200</v>
      </c>
    </row>
    <row r="66" spans="1:8" ht="28.5" customHeight="1" x14ac:dyDescent="0.25">
      <c r="A66" s="19" t="s">
        <v>71</v>
      </c>
      <c r="B66" s="10" t="s">
        <v>204</v>
      </c>
      <c r="C66" s="17">
        <v>2150</v>
      </c>
      <c r="D66" s="20">
        <v>0</v>
      </c>
      <c r="E66" s="17">
        <v>2150</v>
      </c>
      <c r="F66" s="14" t="s">
        <v>110</v>
      </c>
      <c r="G66" s="18" t="s">
        <v>12</v>
      </c>
      <c r="H66" s="1" t="s">
        <v>200</v>
      </c>
    </row>
    <row r="67" spans="1:8" ht="33" customHeight="1" x14ac:dyDescent="0.25">
      <c r="A67" s="19" t="s">
        <v>72</v>
      </c>
      <c r="B67" s="10" t="s">
        <v>204</v>
      </c>
      <c r="C67" s="17">
        <v>2150</v>
      </c>
      <c r="D67" s="20">
        <v>0</v>
      </c>
      <c r="E67" s="17">
        <v>2150</v>
      </c>
      <c r="F67" s="14" t="s">
        <v>110</v>
      </c>
      <c r="G67" s="18" t="s">
        <v>12</v>
      </c>
      <c r="H67" s="1" t="s">
        <v>200</v>
      </c>
    </row>
    <row r="68" spans="1:8" ht="29.25" customHeight="1" x14ac:dyDescent="0.25">
      <c r="A68" s="19" t="s">
        <v>73</v>
      </c>
      <c r="B68" s="1" t="s">
        <v>205</v>
      </c>
      <c r="C68" s="17">
        <v>2200</v>
      </c>
      <c r="D68" s="13">
        <v>0</v>
      </c>
      <c r="E68" s="17">
        <v>2200</v>
      </c>
      <c r="F68" s="14" t="s">
        <v>110</v>
      </c>
      <c r="G68" s="18" t="s">
        <v>12</v>
      </c>
      <c r="H68" s="1" t="s">
        <v>200</v>
      </c>
    </row>
    <row r="69" spans="1:8" ht="30.75" customHeight="1" x14ac:dyDescent="0.25">
      <c r="A69" s="19" t="s">
        <v>74</v>
      </c>
      <c r="B69" s="1" t="s">
        <v>205</v>
      </c>
      <c r="C69" s="17">
        <v>2200</v>
      </c>
      <c r="D69" s="13">
        <v>0</v>
      </c>
      <c r="E69" s="17">
        <v>2200</v>
      </c>
      <c r="F69" s="14" t="s">
        <v>110</v>
      </c>
      <c r="G69" s="18" t="s">
        <v>12</v>
      </c>
      <c r="H69" s="1" t="s">
        <v>200</v>
      </c>
    </row>
    <row r="70" spans="1:8" ht="32.25" customHeight="1" x14ac:dyDescent="0.25">
      <c r="A70" s="19" t="s">
        <v>75</v>
      </c>
      <c r="B70" s="1" t="s">
        <v>205</v>
      </c>
      <c r="C70" s="17">
        <v>2200</v>
      </c>
      <c r="D70" s="13">
        <v>0</v>
      </c>
      <c r="E70" s="17">
        <v>2200</v>
      </c>
      <c r="F70" s="14" t="s">
        <v>110</v>
      </c>
      <c r="G70" s="18" t="s">
        <v>12</v>
      </c>
      <c r="H70" s="1" t="s">
        <v>200</v>
      </c>
    </row>
    <row r="71" spans="1:8" ht="32.25" customHeight="1" x14ac:dyDescent="0.25">
      <c r="A71" s="19" t="s">
        <v>76</v>
      </c>
      <c r="B71" s="1" t="s">
        <v>205</v>
      </c>
      <c r="C71" s="17">
        <v>2200</v>
      </c>
      <c r="D71" s="13">
        <v>0</v>
      </c>
      <c r="E71" s="17">
        <v>2200</v>
      </c>
      <c r="F71" s="14" t="s">
        <v>110</v>
      </c>
      <c r="G71" s="18" t="s">
        <v>12</v>
      </c>
      <c r="H71" s="1" t="s">
        <v>200</v>
      </c>
    </row>
    <row r="72" spans="1:8" ht="26.25" customHeight="1" x14ac:dyDescent="0.25">
      <c r="A72" s="19" t="s">
        <v>77</v>
      </c>
      <c r="B72" s="1" t="s">
        <v>206</v>
      </c>
      <c r="C72" s="22">
        <v>24920</v>
      </c>
      <c r="D72" s="22">
        <v>24920</v>
      </c>
      <c r="E72" s="22">
        <v>0</v>
      </c>
      <c r="F72" s="14" t="s">
        <v>207</v>
      </c>
      <c r="G72" s="18" t="s">
        <v>208</v>
      </c>
      <c r="H72" s="1"/>
    </row>
    <row r="73" spans="1:8" ht="26.25" customHeight="1" x14ac:dyDescent="0.25">
      <c r="A73" s="19" t="s">
        <v>78</v>
      </c>
      <c r="B73" s="1" t="s">
        <v>209</v>
      </c>
      <c r="C73" s="17">
        <v>11381.89</v>
      </c>
      <c r="D73" s="13">
        <v>11381.89</v>
      </c>
      <c r="E73" s="17">
        <v>0</v>
      </c>
      <c r="F73" s="14" t="s">
        <v>210</v>
      </c>
      <c r="G73" s="18" t="s">
        <v>208</v>
      </c>
      <c r="H73" s="1"/>
    </row>
    <row r="74" spans="1:8" ht="26.25" customHeight="1" x14ac:dyDescent="0.25">
      <c r="A74" s="19" t="s">
        <v>79</v>
      </c>
      <c r="B74" s="1" t="s">
        <v>209</v>
      </c>
      <c r="C74" s="17">
        <v>11381.89</v>
      </c>
      <c r="D74" s="13">
        <v>11381.89</v>
      </c>
      <c r="E74" s="17">
        <v>0</v>
      </c>
      <c r="F74" s="14" t="s">
        <v>210</v>
      </c>
      <c r="G74" s="18" t="s">
        <v>208</v>
      </c>
      <c r="H74" s="1"/>
    </row>
    <row r="75" spans="1:8" ht="26.25" customHeight="1" x14ac:dyDescent="0.25">
      <c r="A75" s="19" t="s">
        <v>80</v>
      </c>
      <c r="B75" s="1" t="s">
        <v>209</v>
      </c>
      <c r="C75" s="17">
        <v>11381.89</v>
      </c>
      <c r="D75" s="13">
        <v>11381.89</v>
      </c>
      <c r="E75" s="17">
        <v>0</v>
      </c>
      <c r="F75" s="14" t="s">
        <v>210</v>
      </c>
      <c r="G75" s="18" t="s">
        <v>208</v>
      </c>
      <c r="H75" s="1"/>
    </row>
    <row r="76" spans="1:8" ht="26.25" customHeight="1" x14ac:dyDescent="0.25">
      <c r="A76" s="19" t="s">
        <v>81</v>
      </c>
      <c r="B76" s="1" t="s">
        <v>209</v>
      </c>
      <c r="C76" s="17">
        <v>11381.89</v>
      </c>
      <c r="D76" s="13">
        <v>11381.89</v>
      </c>
      <c r="E76" s="17">
        <v>0</v>
      </c>
      <c r="F76" s="14" t="s">
        <v>210</v>
      </c>
      <c r="G76" s="18" t="s">
        <v>208</v>
      </c>
      <c r="H76" s="1"/>
    </row>
    <row r="77" spans="1:8" ht="26.25" customHeight="1" x14ac:dyDescent="0.25">
      <c r="A77" s="19" t="s">
        <v>82</v>
      </c>
      <c r="B77" s="1" t="s">
        <v>209</v>
      </c>
      <c r="C77" s="17">
        <v>11381.89</v>
      </c>
      <c r="D77" s="13">
        <v>11381.89</v>
      </c>
      <c r="E77" s="17">
        <v>0</v>
      </c>
      <c r="F77" s="14" t="s">
        <v>210</v>
      </c>
      <c r="G77" s="18" t="s">
        <v>208</v>
      </c>
      <c r="H77" s="30"/>
    </row>
    <row r="78" spans="1:8" ht="26.25" customHeight="1" x14ac:dyDescent="0.25">
      <c r="A78" s="19" t="s">
        <v>83</v>
      </c>
      <c r="B78" s="1" t="s">
        <v>209</v>
      </c>
      <c r="C78" s="17">
        <v>11381.89</v>
      </c>
      <c r="D78" s="13">
        <v>11381.89</v>
      </c>
      <c r="E78" s="17">
        <v>0</v>
      </c>
      <c r="F78" s="14" t="s">
        <v>210</v>
      </c>
      <c r="G78" s="18" t="s">
        <v>208</v>
      </c>
      <c r="H78" s="33"/>
    </row>
    <row r="79" spans="1:8" ht="26.25" customHeight="1" x14ac:dyDescent="0.25">
      <c r="A79" s="19" t="s">
        <v>84</v>
      </c>
      <c r="B79" s="1" t="s">
        <v>209</v>
      </c>
      <c r="C79" s="17">
        <v>11381.89</v>
      </c>
      <c r="D79" s="13">
        <v>11381.89</v>
      </c>
      <c r="E79" s="17">
        <v>0</v>
      </c>
      <c r="F79" s="14" t="s">
        <v>210</v>
      </c>
      <c r="G79" s="18" t="s">
        <v>208</v>
      </c>
      <c r="H79" s="1"/>
    </row>
    <row r="80" spans="1:8" ht="26.25" customHeight="1" x14ac:dyDescent="0.25">
      <c r="A80" s="19" t="s">
        <v>85</v>
      </c>
      <c r="B80" s="1" t="s">
        <v>209</v>
      </c>
      <c r="C80" s="17">
        <v>11381.89</v>
      </c>
      <c r="D80" s="13">
        <v>11381.89</v>
      </c>
      <c r="E80" s="17">
        <v>0</v>
      </c>
      <c r="F80" s="14" t="s">
        <v>210</v>
      </c>
      <c r="G80" s="18" t="s">
        <v>208</v>
      </c>
      <c r="H80" s="1"/>
    </row>
    <row r="81" spans="1:8" ht="26.25" customHeight="1" x14ac:dyDescent="0.25">
      <c r="A81" s="19" t="s">
        <v>86</v>
      </c>
      <c r="B81" s="1" t="s">
        <v>209</v>
      </c>
      <c r="C81" s="17">
        <v>11381.89</v>
      </c>
      <c r="D81" s="13">
        <v>11381.89</v>
      </c>
      <c r="E81" s="17">
        <v>0</v>
      </c>
      <c r="F81" s="14" t="s">
        <v>210</v>
      </c>
      <c r="G81" s="18" t="s">
        <v>208</v>
      </c>
      <c r="H81" s="1"/>
    </row>
    <row r="82" spans="1:8" ht="26.25" customHeight="1" x14ac:dyDescent="0.25">
      <c r="A82" s="19" t="s">
        <v>87</v>
      </c>
      <c r="B82" s="1" t="s">
        <v>209</v>
      </c>
      <c r="C82" s="17">
        <v>11381.89</v>
      </c>
      <c r="D82" s="13">
        <v>11381.89</v>
      </c>
      <c r="E82" s="17">
        <v>0</v>
      </c>
      <c r="F82" s="14" t="s">
        <v>210</v>
      </c>
      <c r="G82" s="18" t="s">
        <v>208</v>
      </c>
      <c r="H82" s="1"/>
    </row>
    <row r="83" spans="1:8" ht="26.25" customHeight="1" x14ac:dyDescent="0.25">
      <c r="A83" s="19" t="s">
        <v>88</v>
      </c>
      <c r="B83" s="1" t="s">
        <v>209</v>
      </c>
      <c r="C83" s="17">
        <v>11381.89</v>
      </c>
      <c r="D83" s="13">
        <v>11381.89</v>
      </c>
      <c r="E83" s="17">
        <v>0</v>
      </c>
      <c r="F83" s="14" t="s">
        <v>210</v>
      </c>
      <c r="G83" s="18" t="s">
        <v>208</v>
      </c>
      <c r="H83" s="1"/>
    </row>
    <row r="84" spans="1:8" ht="26.25" customHeight="1" x14ac:dyDescent="0.25">
      <c r="A84" s="19" t="s">
        <v>89</v>
      </c>
      <c r="B84" s="1" t="s">
        <v>209</v>
      </c>
      <c r="C84" s="17">
        <v>11381.89</v>
      </c>
      <c r="D84" s="13">
        <v>11381.89</v>
      </c>
      <c r="E84" s="17">
        <v>0</v>
      </c>
      <c r="F84" s="14" t="s">
        <v>210</v>
      </c>
      <c r="G84" s="18" t="s">
        <v>208</v>
      </c>
      <c r="H84" s="1"/>
    </row>
    <row r="85" spans="1:8" ht="26.25" customHeight="1" x14ac:dyDescent="0.25">
      <c r="A85" s="19" t="s">
        <v>90</v>
      </c>
      <c r="B85" s="1" t="s">
        <v>211</v>
      </c>
      <c r="C85" s="17">
        <v>4125.67</v>
      </c>
      <c r="D85" s="13">
        <v>4125.67</v>
      </c>
      <c r="E85" s="17">
        <v>0</v>
      </c>
      <c r="F85" s="14" t="s">
        <v>210</v>
      </c>
      <c r="G85" s="18" t="s">
        <v>208</v>
      </c>
      <c r="H85" s="1"/>
    </row>
    <row r="86" spans="1:8" ht="26.25" customHeight="1" x14ac:dyDescent="0.25">
      <c r="A86" s="19" t="s">
        <v>91</v>
      </c>
      <c r="B86" s="1" t="s">
        <v>211</v>
      </c>
      <c r="C86" s="17">
        <v>4125.67</v>
      </c>
      <c r="D86" s="13">
        <v>4125.67</v>
      </c>
      <c r="E86" s="17">
        <v>0</v>
      </c>
      <c r="F86" s="14" t="s">
        <v>210</v>
      </c>
      <c r="G86" s="18" t="s">
        <v>208</v>
      </c>
      <c r="H86" s="1"/>
    </row>
    <row r="87" spans="1:8" ht="26.25" customHeight="1" x14ac:dyDescent="0.25">
      <c r="A87" s="19" t="s">
        <v>92</v>
      </c>
      <c r="B87" s="1" t="s">
        <v>211</v>
      </c>
      <c r="C87" s="17">
        <v>4125.67</v>
      </c>
      <c r="D87" s="13">
        <v>4125.67</v>
      </c>
      <c r="E87" s="17">
        <v>0</v>
      </c>
      <c r="F87" s="14" t="s">
        <v>210</v>
      </c>
      <c r="G87" s="18" t="s">
        <v>208</v>
      </c>
      <c r="H87" s="1"/>
    </row>
    <row r="88" spans="1:8" ht="26.25" customHeight="1" x14ac:dyDescent="0.25">
      <c r="A88" s="19" t="s">
        <v>93</v>
      </c>
      <c r="B88" s="1" t="s">
        <v>211</v>
      </c>
      <c r="C88" s="17">
        <v>4125.67</v>
      </c>
      <c r="D88" s="13">
        <v>4125.67</v>
      </c>
      <c r="E88" s="17">
        <v>0</v>
      </c>
      <c r="F88" s="14" t="s">
        <v>210</v>
      </c>
      <c r="G88" s="18" t="s">
        <v>208</v>
      </c>
      <c r="H88" s="28"/>
    </row>
    <row r="89" spans="1:8" ht="26.25" customHeight="1" x14ac:dyDescent="0.25">
      <c r="A89" s="19" t="s">
        <v>94</v>
      </c>
      <c r="B89" s="1" t="s">
        <v>211</v>
      </c>
      <c r="C89" s="17">
        <v>4125.67</v>
      </c>
      <c r="D89" s="13">
        <v>4125.67</v>
      </c>
      <c r="E89" s="17">
        <v>0</v>
      </c>
      <c r="F89" s="14" t="s">
        <v>210</v>
      </c>
      <c r="G89" s="18" t="s">
        <v>208</v>
      </c>
      <c r="H89" s="1"/>
    </row>
    <row r="90" spans="1:8" ht="26.25" customHeight="1" x14ac:dyDescent="0.25">
      <c r="A90" s="19" t="s">
        <v>95</v>
      </c>
      <c r="B90" s="1" t="s">
        <v>211</v>
      </c>
      <c r="C90" s="17">
        <v>4125.67</v>
      </c>
      <c r="D90" s="13">
        <v>4125.67</v>
      </c>
      <c r="E90" s="17">
        <v>0</v>
      </c>
      <c r="F90" s="14" t="s">
        <v>210</v>
      </c>
      <c r="G90" s="18" t="s">
        <v>208</v>
      </c>
      <c r="H90" s="1"/>
    </row>
    <row r="91" spans="1:8" ht="26.25" customHeight="1" x14ac:dyDescent="0.25">
      <c r="A91" s="19" t="s">
        <v>96</v>
      </c>
      <c r="B91" s="1" t="s">
        <v>212</v>
      </c>
      <c r="C91" s="17">
        <v>14439</v>
      </c>
      <c r="D91" s="13">
        <v>14439</v>
      </c>
      <c r="E91" s="17">
        <v>0</v>
      </c>
      <c r="F91" s="14" t="s">
        <v>213</v>
      </c>
      <c r="G91" s="18" t="s">
        <v>208</v>
      </c>
      <c r="H91" s="1"/>
    </row>
    <row r="92" spans="1:8" ht="26.25" customHeight="1" x14ac:dyDescent="0.25">
      <c r="A92" s="19" t="s">
        <v>97</v>
      </c>
      <c r="B92" s="1" t="s">
        <v>214</v>
      </c>
      <c r="C92" s="17">
        <v>24290</v>
      </c>
      <c r="D92" s="13">
        <v>24290</v>
      </c>
      <c r="E92" s="17">
        <v>0</v>
      </c>
      <c r="F92" s="14" t="s">
        <v>213</v>
      </c>
      <c r="G92" s="18" t="s">
        <v>208</v>
      </c>
      <c r="H92" s="1"/>
    </row>
    <row r="93" spans="1:8" ht="26.25" customHeight="1" x14ac:dyDescent="0.25">
      <c r="A93" s="19" t="s">
        <v>98</v>
      </c>
      <c r="B93" s="1" t="s">
        <v>215</v>
      </c>
      <c r="C93" s="17">
        <v>14610</v>
      </c>
      <c r="D93" s="13">
        <v>14610</v>
      </c>
      <c r="E93" s="17">
        <v>0</v>
      </c>
      <c r="F93" s="14" t="s">
        <v>107</v>
      </c>
      <c r="G93" s="18" t="s">
        <v>208</v>
      </c>
      <c r="H93" s="1"/>
    </row>
    <row r="94" spans="1:8" ht="26.25" customHeight="1" x14ac:dyDescent="0.25">
      <c r="A94" s="19" t="s">
        <v>99</v>
      </c>
      <c r="B94" s="10" t="s">
        <v>216</v>
      </c>
      <c r="C94" s="17">
        <v>5551</v>
      </c>
      <c r="D94" s="20">
        <v>5551</v>
      </c>
      <c r="E94" s="17">
        <v>0</v>
      </c>
      <c r="F94" s="14" t="s">
        <v>107</v>
      </c>
      <c r="G94" s="18" t="s">
        <v>208</v>
      </c>
      <c r="H94" s="10"/>
    </row>
    <row r="95" spans="1:8" ht="26.25" customHeight="1" x14ac:dyDescent="0.25">
      <c r="A95" s="19" t="s">
        <v>100</v>
      </c>
      <c r="B95" s="1" t="s">
        <v>217</v>
      </c>
      <c r="C95" s="17">
        <v>4730</v>
      </c>
      <c r="D95" s="13">
        <v>4730</v>
      </c>
      <c r="E95" s="17">
        <v>0</v>
      </c>
      <c r="F95" s="14" t="s">
        <v>218</v>
      </c>
      <c r="G95" s="18" t="s">
        <v>208</v>
      </c>
      <c r="H95" s="1"/>
    </row>
    <row r="96" spans="1:8" ht="26.25" customHeight="1" x14ac:dyDescent="0.25">
      <c r="A96" s="19" t="s">
        <v>101</v>
      </c>
      <c r="B96" s="1" t="s">
        <v>219</v>
      </c>
      <c r="C96" s="17">
        <v>5600</v>
      </c>
      <c r="D96" s="13">
        <v>5600</v>
      </c>
      <c r="E96" s="17">
        <v>0</v>
      </c>
      <c r="F96" s="14" t="s">
        <v>146</v>
      </c>
      <c r="G96" s="18" t="s">
        <v>208</v>
      </c>
      <c r="H96" s="1"/>
    </row>
    <row r="97" spans="1:8" ht="26.25" customHeight="1" x14ac:dyDescent="0.25">
      <c r="A97" s="19" t="s">
        <v>102</v>
      </c>
      <c r="B97" s="1" t="s">
        <v>220</v>
      </c>
      <c r="C97" s="17">
        <v>3654</v>
      </c>
      <c r="D97" s="13">
        <v>3654</v>
      </c>
      <c r="E97" s="17">
        <v>0</v>
      </c>
      <c r="F97" s="14" t="s">
        <v>107</v>
      </c>
      <c r="G97" s="18" t="s">
        <v>208</v>
      </c>
      <c r="H97" s="1"/>
    </row>
    <row r="98" spans="1:8" ht="26.25" customHeight="1" x14ac:dyDescent="0.25">
      <c r="A98" s="19" t="s">
        <v>103</v>
      </c>
      <c r="B98" s="1" t="s">
        <v>221</v>
      </c>
      <c r="C98" s="17">
        <v>3830</v>
      </c>
      <c r="D98" s="13">
        <v>3830</v>
      </c>
      <c r="E98" s="17">
        <v>0</v>
      </c>
      <c r="F98" s="14" t="s">
        <v>222</v>
      </c>
      <c r="G98" s="18" t="s">
        <v>208</v>
      </c>
      <c r="H98" s="1"/>
    </row>
    <row r="99" spans="1:8" ht="26.25" customHeight="1" x14ac:dyDescent="0.25">
      <c r="A99" s="19" t="s">
        <v>229</v>
      </c>
      <c r="B99" s="1" t="s">
        <v>223</v>
      </c>
      <c r="C99" s="17">
        <v>5100</v>
      </c>
      <c r="D99" s="13">
        <v>0</v>
      </c>
      <c r="E99" s="13">
        <v>5100</v>
      </c>
      <c r="F99" s="14" t="s">
        <v>224</v>
      </c>
      <c r="G99" s="18" t="s">
        <v>208</v>
      </c>
      <c r="H99" s="1"/>
    </row>
    <row r="100" spans="1:8" ht="26.25" customHeight="1" x14ac:dyDescent="0.25">
      <c r="A100" s="19" t="s">
        <v>230</v>
      </c>
      <c r="B100" s="1" t="s">
        <v>225</v>
      </c>
      <c r="C100" s="17">
        <v>50420</v>
      </c>
      <c r="D100" s="13">
        <v>31932.54</v>
      </c>
      <c r="E100" s="17">
        <f>C100-D100</f>
        <v>18487.46</v>
      </c>
      <c r="F100" s="14" t="s">
        <v>226</v>
      </c>
      <c r="G100" s="18" t="s">
        <v>208</v>
      </c>
      <c r="H100" s="1"/>
    </row>
    <row r="101" spans="1:8" ht="26.25" customHeight="1" x14ac:dyDescent="0.25">
      <c r="A101" s="23" t="s">
        <v>231</v>
      </c>
      <c r="B101" s="30" t="s">
        <v>228</v>
      </c>
      <c r="C101" s="22">
        <v>2700</v>
      </c>
      <c r="D101" s="34">
        <v>0</v>
      </c>
      <c r="E101" s="22">
        <v>2700</v>
      </c>
      <c r="F101" s="35" t="s">
        <v>227</v>
      </c>
      <c r="G101" s="36" t="s">
        <v>208</v>
      </c>
      <c r="H101" s="30"/>
    </row>
    <row r="102" spans="1:8" ht="14.25" customHeight="1" x14ac:dyDescent="0.25">
      <c r="A102" s="37"/>
      <c r="B102" s="37"/>
      <c r="C102" s="38"/>
      <c r="D102" s="38"/>
      <c r="E102" s="38"/>
      <c r="F102" s="39"/>
      <c r="G102" s="37"/>
      <c r="H102" s="37"/>
    </row>
    <row r="103" spans="1:8" ht="14.25" customHeight="1" x14ac:dyDescent="0.25">
      <c r="A103" s="44" t="s">
        <v>111</v>
      </c>
      <c r="B103" s="45"/>
      <c r="C103" s="24">
        <f>SUM(C5:C102)</f>
        <v>2064038.7199999983</v>
      </c>
      <c r="D103" s="24">
        <f>SUM(D5:D102)</f>
        <v>1038549.2800000005</v>
      </c>
      <c r="E103" s="24">
        <f>SUM(E5:E102)</f>
        <v>1025489.44</v>
      </c>
      <c r="F103" s="26" t="s">
        <v>9</v>
      </c>
      <c r="G103" s="25"/>
      <c r="H103" s="27"/>
    </row>
    <row r="104" spans="1:8" ht="24.95" customHeight="1" x14ac:dyDescent="0.25">
      <c r="A104" s="28"/>
      <c r="B104" s="28"/>
      <c r="C104" s="28"/>
      <c r="D104" s="28"/>
      <c r="E104" s="28"/>
      <c r="F104" s="28"/>
      <c r="G104" s="28"/>
      <c r="H104" s="28"/>
    </row>
  </sheetData>
  <mergeCells count="2">
    <mergeCell ref="A1:H3"/>
    <mergeCell ref="A103:B103"/>
  </mergeCells>
  <pageMargins left="0.15748031496062992" right="0.15748031496062992" top="0.15748031496062992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ParnyukTS</dc:creator>
  <cp:lastModifiedBy>User</cp:lastModifiedBy>
  <cp:revision/>
  <cp:lastPrinted>2020-03-16T12:47:31Z</cp:lastPrinted>
  <dcterms:created xsi:type="dcterms:W3CDTF">2019-07-03T05:33:03Z</dcterms:created>
  <dcterms:modified xsi:type="dcterms:W3CDTF">2020-03-17T04:11:47Z</dcterms:modified>
</cp:coreProperties>
</file>